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H195"/>
  <c r="G195"/>
  <c r="I176"/>
  <c r="H176"/>
  <c r="J176"/>
  <c r="J157"/>
  <c r="F157"/>
  <c r="G157"/>
  <c r="I157"/>
  <c r="H157"/>
  <c r="F138"/>
  <c r="G119"/>
  <c r="H119"/>
  <c r="G100"/>
  <c r="J100"/>
  <c r="H100"/>
  <c r="F100"/>
  <c r="I100"/>
  <c r="J81"/>
  <c r="H81"/>
  <c r="G81"/>
  <c r="J62"/>
  <c r="F62"/>
  <c r="H62"/>
  <c r="G62"/>
  <c r="I62"/>
  <c r="J43"/>
  <c r="I43"/>
  <c r="H43"/>
  <c r="F43"/>
  <c r="J24"/>
  <c r="G24"/>
  <c r="F24"/>
  <c r="I24"/>
  <c r="H24"/>
  <c r="J196" l="1"/>
  <c r="G196"/>
  <c r="F196"/>
  <c r="I196"/>
  <c r="H196"/>
</calcChain>
</file>

<file path=xl/sharedStrings.xml><?xml version="1.0" encoding="utf-8"?>
<sst xmlns="http://schemas.openxmlformats.org/spreadsheetml/2006/main" count="331" uniqueCount="121">
  <si>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</si>
  <si>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</si>
  <si>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</si>
  <si>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</si>
  <si>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</si>
  <si>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</si>
  <si>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</si>
  <si>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</si>
  <si>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</si>
  <si>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</si>
  <si>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</si>
  <si>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</si>
  <si>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</si>
  <si>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</si>
  <si>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</si>
  <si>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</si>
  <si>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</si>
  <si>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</si>
  <si>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</si>
  <si>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</si>
  <si>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</si>
  <si>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</si>
  <si>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</si>
  <si>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</si>
  <si>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</si>
  <si>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</si>
  <si>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</si>
  <si>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</si>
  <si>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</si>
  <si>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</si>
  <si>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</si>
  <si>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</si>
  <si>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</si>
  <si>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</si>
  <si>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</si>
  <si>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</si>
  <si>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</si>
  <si>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</si>
  <si>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</si>
  <si>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"Федоровская СОШ № 2 с углублённым изучением отдельных предметов"</t>
  </si>
  <si>
    <t>Каша (пшено, рис)молочная вязкая с маслом сливочным</t>
  </si>
  <si>
    <t>Чай сахаром</t>
  </si>
  <si>
    <t>897/1148</t>
  </si>
  <si>
    <t>Мандарины</t>
  </si>
  <si>
    <t>Сыр (порциями)</t>
  </si>
  <si>
    <t>Салат из отварного картофеля, моркови с репчатым луком, соленым огурцом, горошком и растительным маслом, Степной</t>
  </si>
  <si>
    <t>Суп картофельный с мясными фрикадельками</t>
  </si>
  <si>
    <t>Колбаска витаминная</t>
  </si>
  <si>
    <t>Макаронные изделия отварные с маслом</t>
  </si>
  <si>
    <t>Напиток из плодов шиповника</t>
  </si>
  <si>
    <t>Пшеничный</t>
  </si>
  <si>
    <t>Ржаной</t>
  </si>
  <si>
    <t>пшеничный/ржаной</t>
  </si>
  <si>
    <t>Печень по строганоски</t>
  </si>
  <si>
    <t>Пюре картофельное</t>
  </si>
  <si>
    <t>Чай с лимоном</t>
  </si>
  <si>
    <t>Пшеничный/ржаной</t>
  </si>
  <si>
    <t>Огурцы свежие порционно</t>
  </si>
  <si>
    <t>Салат из отварного картофеля, свежим огурцом и моркови с маслом растительным, Летний</t>
  </si>
  <si>
    <t>Свекольник со сметаной</t>
  </si>
  <si>
    <t>Биточек Уральский мясо-капустный</t>
  </si>
  <si>
    <t>Каша гречневая рассыпчатая</t>
  </si>
  <si>
    <t>Компот из ягод</t>
  </si>
  <si>
    <t>Соус сметанный с томатом</t>
  </si>
  <si>
    <t>Мясо говядины отварное для первых блюд</t>
  </si>
  <si>
    <t>Гуляш из мяса говядины</t>
  </si>
  <si>
    <t>Чай с молоком</t>
  </si>
  <si>
    <t>Салат из свежих помидоров и огурцов</t>
  </si>
  <si>
    <t>Суп-пюре из гороха</t>
  </si>
  <si>
    <t>Плов с мясом птицы</t>
  </si>
  <si>
    <t>Сок натуральный</t>
  </si>
  <si>
    <t>мясо кур отварное для первых блюд</t>
  </si>
  <si>
    <t>Гренки из пшеничного хлеба</t>
  </si>
  <si>
    <t>Голубцы ленивые из мяса кур</t>
  </si>
  <si>
    <t>Чай ягодный</t>
  </si>
  <si>
    <t>Яблоки свежие</t>
  </si>
  <si>
    <t>Соус красный основной</t>
  </si>
  <si>
    <t>Винегрет овощной с соленым огурцом</t>
  </si>
  <si>
    <t>Расольник ленинградский со сметаной</t>
  </si>
  <si>
    <t>Рыба Лакомка с горбушой</t>
  </si>
  <si>
    <t>Компот из свежих плодов</t>
  </si>
  <si>
    <t>Запеканка творожная (сырники)</t>
  </si>
  <si>
    <t>Молоко сгущеное</t>
  </si>
  <si>
    <t>Чай с сахаром</t>
  </si>
  <si>
    <t>Яйцо отварное</t>
  </si>
  <si>
    <t>Помидоры порционно</t>
  </si>
  <si>
    <t>Суп кудрявый с пшеном и яйцом</t>
  </si>
  <si>
    <t>Филе куриное запеченное с овощами и сыром</t>
  </si>
  <si>
    <t>Напиток Ягодка</t>
  </si>
  <si>
    <t>Мясо кур отварное для первых блюд</t>
  </si>
  <si>
    <t>Каша (пшено, рис) молочная вязкая с маслом сливочным</t>
  </si>
  <si>
    <t xml:space="preserve">Сок натуральный </t>
  </si>
  <si>
    <t>Помидоры порциями</t>
  </si>
  <si>
    <t>Щи из свежей капусты с картофелем</t>
  </si>
  <si>
    <t>Тефтели мясные с луком с соусом красным</t>
  </si>
  <si>
    <t xml:space="preserve">Рис припущенный </t>
  </si>
  <si>
    <t>Компот из смеси сухофруктов</t>
  </si>
  <si>
    <t>Птица запеченная со сметаной</t>
  </si>
  <si>
    <t xml:space="preserve">Макаронные изделия отварные с маслом </t>
  </si>
  <si>
    <t>Соус сметанный</t>
  </si>
  <si>
    <t>Салат из отварных овощей с зеленым горошком и яйцом</t>
  </si>
  <si>
    <t>Суп Крестьянский с крупой, сметаной</t>
  </si>
  <si>
    <t>Запеканка картофельная с мясом</t>
  </si>
  <si>
    <t>Мясо говядины отварное</t>
  </si>
  <si>
    <t>Жаркое по-домашнему</t>
  </si>
  <si>
    <t>Салат Бурячок</t>
  </si>
  <si>
    <t>Борщ с капустой, картофелем и сметаной</t>
  </si>
  <si>
    <t>Котлета Детская мясная</t>
  </si>
  <si>
    <t>Рис припущенный с овощами</t>
  </si>
  <si>
    <t>Компот из свежих фруктов</t>
  </si>
  <si>
    <t>Омлет запеченый или паровой с сыром</t>
  </si>
  <si>
    <t>Орурец соленый</t>
  </si>
  <si>
    <t>Салат из кукурузы с яйцом и луком</t>
  </si>
  <si>
    <t>Суп-лапша на курином бульоне</t>
  </si>
  <si>
    <t>Кнели куриные паровые</t>
  </si>
  <si>
    <t>Тефтели рыбные</t>
  </si>
  <si>
    <t>Салат из свежих помидоров и огурцов, перец с маслом растительным</t>
  </si>
  <si>
    <t>Солянка домашняя со сметаной</t>
  </si>
  <si>
    <t xml:space="preserve">Бигус </t>
  </si>
  <si>
    <t>директор</t>
  </si>
  <si>
    <t>Капитонов С.В.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</si>
</sst>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" sqref="F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119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120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6.33</v>
      </c>
      <c r="H6" s="40">
        <v>6</v>
      </c>
      <c r="I6" s="40">
        <v>37.130000000000003</v>
      </c>
      <c r="J6" s="40">
        <v>227.4</v>
      </c>
      <c r="K6" s="41">
        <v>841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15.97</v>
      </c>
      <c r="J8" s="43">
        <v>63.8</v>
      </c>
      <c r="K8" s="44">
        <v>1188</v>
      </c>
      <c r="L8" s="43"/>
    </row>
    <row r="9" spans="1:12" ht="15">
      <c r="A9" s="23"/>
      <c r="B9" s="15"/>
      <c r="C9" s="11"/>
      <c r="D9" s="7" t="s">
        <v>23</v>
      </c>
      <c r="E9" s="42" t="s">
        <v>52</v>
      </c>
      <c r="F9" s="43">
        <v>40</v>
      </c>
      <c r="G9" s="43">
        <v>3.32</v>
      </c>
      <c r="H9" s="43">
        <v>1</v>
      </c>
      <c r="I9" s="43">
        <v>18.260000000000002</v>
      </c>
      <c r="J9" s="43">
        <v>100.2</v>
      </c>
      <c r="K9" s="44" t="s">
        <v>42</v>
      </c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1.2</v>
      </c>
      <c r="H10" s="43">
        <v>0</v>
      </c>
      <c r="I10" s="43">
        <v>11.25</v>
      </c>
      <c r="J10" s="43">
        <v>57</v>
      </c>
      <c r="K10" s="44">
        <v>975</v>
      </c>
      <c r="L10" s="43"/>
    </row>
    <row r="11" spans="1:12" ht="15">
      <c r="A11" s="23"/>
      <c r="B11" s="15"/>
      <c r="C11" s="11"/>
      <c r="D11" s="6" t="s">
        <v>26</v>
      </c>
      <c r="E11" s="42" t="s">
        <v>44</v>
      </c>
      <c r="F11" s="43">
        <v>15</v>
      </c>
      <c r="G11" s="43">
        <v>3.9</v>
      </c>
      <c r="H11" s="43">
        <v>4</v>
      </c>
      <c r="I11" s="43"/>
      <c r="J11" s="43">
        <v>52.8</v>
      </c>
      <c r="K11" s="44">
        <v>97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14.75</v>
      </c>
      <c r="H13" s="19">
        <f t="shared" si="0"/>
        <v>11</v>
      </c>
      <c r="I13" s="19">
        <f t="shared" si="0"/>
        <v>82.61</v>
      </c>
      <c r="J13" s="19">
        <f t="shared" si="0"/>
        <v>501.2</v>
      </c>
      <c r="K13" s="25"/>
      <c r="L13" s="19">
        <f t="shared" ref="L13" si="1">SUM(L6:L12)</f>
        <v>0</v>
      </c>
    </row>
    <row r="14" spans="1:12" ht="38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1.1399999999999999</v>
      </c>
      <c r="H14" s="43">
        <v>6</v>
      </c>
      <c r="I14" s="43">
        <v>5.27</v>
      </c>
      <c r="J14" s="43">
        <v>81.5</v>
      </c>
      <c r="K14" s="44">
        <v>25</v>
      </c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1.72</v>
      </c>
      <c r="H15" s="43">
        <v>2</v>
      </c>
      <c r="I15" s="43">
        <v>13.16</v>
      </c>
      <c r="J15" s="43">
        <v>79.099999999999994</v>
      </c>
      <c r="K15" s="44">
        <v>89</v>
      </c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19.989999999999998</v>
      </c>
      <c r="H16" s="43">
        <v>5</v>
      </c>
      <c r="I16" s="43">
        <v>6.5</v>
      </c>
      <c r="J16" s="43">
        <v>216</v>
      </c>
      <c r="K16" s="44">
        <v>1028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5.92</v>
      </c>
      <c r="H17" s="43">
        <v>5</v>
      </c>
      <c r="I17" s="43">
        <v>35.96</v>
      </c>
      <c r="J17" s="43">
        <v>220.4</v>
      </c>
      <c r="K17" s="44">
        <v>516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0.68</v>
      </c>
      <c r="H18" s="43">
        <v>0</v>
      </c>
      <c r="I18" s="43">
        <v>25.63</v>
      </c>
      <c r="J18" s="43">
        <v>120.6</v>
      </c>
      <c r="K18" s="44">
        <v>705</v>
      </c>
      <c r="L18" s="43"/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20</v>
      </c>
      <c r="G19" s="43">
        <v>1.62</v>
      </c>
      <c r="H19" s="43">
        <v>0</v>
      </c>
      <c r="I19" s="43">
        <v>9.76</v>
      </c>
      <c r="J19" s="43">
        <v>48.4</v>
      </c>
      <c r="K19" s="44">
        <v>894.01</v>
      </c>
      <c r="L19" s="43"/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32.769999999999996</v>
      </c>
      <c r="H23" s="19">
        <f t="shared" si="2"/>
        <v>19</v>
      </c>
      <c r="I23" s="19">
        <f t="shared" si="2"/>
        <v>104.78</v>
      </c>
      <c r="J23" s="19">
        <f t="shared" si="2"/>
        <v>817.8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1345</v>
      </c>
      <c r="G24" s="32">
        <f t="shared" ref="G24:J24" si="4">G13+G23</f>
        <v>47.519999999999996</v>
      </c>
      <c r="H24" s="32">
        <f t="shared" si="4"/>
        <v>30</v>
      </c>
      <c r="I24" s="32">
        <f t="shared" si="4"/>
        <v>187.39</v>
      </c>
      <c r="J24" s="32">
        <f t="shared" si="4"/>
        <v>1319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1.82</v>
      </c>
      <c r="H25" s="40">
        <v>6</v>
      </c>
      <c r="I25" s="40">
        <v>3.24</v>
      </c>
      <c r="J25" s="40">
        <v>229</v>
      </c>
      <c r="K25" s="41">
        <v>1076</v>
      </c>
      <c r="L25" s="40"/>
    </row>
    <row r="26" spans="1:12" ht="15">
      <c r="A26" s="14"/>
      <c r="B26" s="15"/>
      <c r="C26" s="11"/>
      <c r="D26" s="6" t="s">
        <v>29</v>
      </c>
      <c r="E26" s="42" t="s">
        <v>54</v>
      </c>
      <c r="F26" s="43">
        <v>150</v>
      </c>
      <c r="G26" s="43">
        <v>3.29</v>
      </c>
      <c r="H26" s="43">
        <v>5</v>
      </c>
      <c r="I26" s="43">
        <v>22.09</v>
      </c>
      <c r="J26" s="43">
        <v>147.69999999999999</v>
      </c>
      <c r="K26" s="44">
        <v>995</v>
      </c>
      <c r="L26" s="43"/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0.09</v>
      </c>
      <c r="H27" s="43">
        <v>0</v>
      </c>
      <c r="I27" s="43">
        <v>20.260000000000002</v>
      </c>
      <c r="J27" s="43">
        <v>79.8</v>
      </c>
      <c r="K27" s="44">
        <v>483</v>
      </c>
      <c r="L27" s="43"/>
    </row>
    <row r="28" spans="1:12" ht="15">
      <c r="A28" s="14"/>
      <c r="B28" s="15"/>
      <c r="C28" s="11"/>
      <c r="D28" s="7" t="s">
        <v>23</v>
      </c>
      <c r="E28" s="42" t="s">
        <v>56</v>
      </c>
      <c r="F28" s="43">
        <v>40</v>
      </c>
      <c r="G28" s="43">
        <v>3.32</v>
      </c>
      <c r="H28" s="43">
        <v>1</v>
      </c>
      <c r="I28" s="43">
        <v>18.260000000000002</v>
      </c>
      <c r="J28" s="43">
        <v>100.2</v>
      </c>
      <c r="K28" s="44" t="s">
        <v>42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57</v>
      </c>
      <c r="F30" s="43">
        <v>30</v>
      </c>
      <c r="G30" s="43">
        <v>0.24</v>
      </c>
      <c r="H30" s="43">
        <v>0</v>
      </c>
      <c r="I30" s="43">
        <v>3.78</v>
      </c>
      <c r="J30" s="43">
        <v>16.5</v>
      </c>
      <c r="K30" s="44">
        <v>836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8.76</v>
      </c>
      <c r="H32" s="19">
        <f t="shared" ref="H32" si="7">SUM(H25:H31)</f>
        <v>12</v>
      </c>
      <c r="I32" s="19">
        <f t="shared" ref="I32" si="8">SUM(I25:I31)</f>
        <v>67.63000000000001</v>
      </c>
      <c r="J32" s="19">
        <f t="shared" ref="J32:L32" si="9">SUM(J25:J31)</f>
        <v>573.20000000000005</v>
      </c>
      <c r="K32" s="25"/>
      <c r="L32" s="19">
        <f t="shared" si="9"/>
        <v>0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0.83</v>
      </c>
      <c r="H33" s="43">
        <v>6</v>
      </c>
      <c r="I33" s="43">
        <v>5.69</v>
      </c>
      <c r="J33" s="43">
        <v>84.1</v>
      </c>
      <c r="K33" s="44">
        <v>16</v>
      </c>
      <c r="L33" s="43"/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2.2999999999999998</v>
      </c>
      <c r="H34" s="43">
        <v>3</v>
      </c>
      <c r="I34" s="43">
        <v>18.920000000000002</v>
      </c>
      <c r="J34" s="43">
        <v>109.3</v>
      </c>
      <c r="K34" s="44">
        <v>1033</v>
      </c>
      <c r="L34" s="43"/>
    </row>
    <row r="35" spans="1:12" ht="1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12.06</v>
      </c>
      <c r="H35" s="43">
        <v>24</v>
      </c>
      <c r="I35" s="43">
        <v>5.93</v>
      </c>
      <c r="J35" s="43">
        <v>290.5</v>
      </c>
      <c r="K35" s="44">
        <v>1027</v>
      </c>
      <c r="L35" s="43"/>
    </row>
    <row r="36" spans="1:12" ht="1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7.55</v>
      </c>
      <c r="H36" s="43">
        <v>6</v>
      </c>
      <c r="I36" s="43">
        <v>39.35</v>
      </c>
      <c r="J36" s="43">
        <v>240.8</v>
      </c>
      <c r="K36" s="44">
        <v>998</v>
      </c>
      <c r="L36" s="43"/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0.15</v>
      </c>
      <c r="H37" s="43">
        <v>0</v>
      </c>
      <c r="I37" s="43">
        <v>19.059999999999999</v>
      </c>
      <c r="J37" s="43">
        <v>78.400000000000006</v>
      </c>
      <c r="K37" s="44">
        <v>917.02</v>
      </c>
      <c r="L37" s="43"/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20</v>
      </c>
      <c r="G38" s="43">
        <v>1.62</v>
      </c>
      <c r="H38" s="43">
        <v>0</v>
      </c>
      <c r="I38" s="43">
        <v>9.76</v>
      </c>
      <c r="J38" s="43">
        <v>48.4</v>
      </c>
      <c r="K38" s="44">
        <v>894.01</v>
      </c>
      <c r="L38" s="43"/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/>
    </row>
    <row r="40" spans="1:12" ht="15">
      <c r="A40" s="14"/>
      <c r="B40" s="15"/>
      <c r="C40" s="11"/>
      <c r="D40" s="6"/>
      <c r="E40" s="42" t="s">
        <v>63</v>
      </c>
      <c r="F40" s="43">
        <v>20</v>
      </c>
      <c r="G40" s="43">
        <v>0.28000000000000003</v>
      </c>
      <c r="H40" s="43">
        <v>1</v>
      </c>
      <c r="I40" s="43">
        <v>1.35</v>
      </c>
      <c r="J40" s="43">
        <v>15.8</v>
      </c>
      <c r="K40" s="44">
        <v>600.01</v>
      </c>
      <c r="L40" s="43"/>
    </row>
    <row r="41" spans="1:12" ht="15">
      <c r="A41" s="14"/>
      <c r="B41" s="15"/>
      <c r="C41" s="11"/>
      <c r="D41" s="6"/>
      <c r="E41" s="42" t="s">
        <v>64</v>
      </c>
      <c r="F41" s="43">
        <v>10</v>
      </c>
      <c r="G41" s="43">
        <v>3</v>
      </c>
      <c r="H41" s="43">
        <v>3</v>
      </c>
      <c r="I41" s="43">
        <v>0</v>
      </c>
      <c r="J41" s="43">
        <v>35.200000000000003</v>
      </c>
      <c r="K41" s="44">
        <v>1053</v>
      </c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29.490000000000002</v>
      </c>
      <c r="H42" s="19">
        <f t="shared" ref="H42" si="11">SUM(H33:H41)</f>
        <v>44</v>
      </c>
      <c r="I42" s="19">
        <f t="shared" ref="I42" si="12">SUM(I33:I41)</f>
        <v>108.56</v>
      </c>
      <c r="J42" s="19">
        <f t="shared" ref="J42:L42" si="13">SUM(J33:J41)</f>
        <v>954.3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1280</v>
      </c>
      <c r="G43" s="32">
        <f t="shared" ref="G43" si="14">G32+G42</f>
        <v>38.25</v>
      </c>
      <c r="H43" s="32">
        <f t="shared" ref="H43" si="15">H32+H42</f>
        <v>56</v>
      </c>
      <c r="I43" s="32">
        <f t="shared" ref="I43" si="16">I32+I42</f>
        <v>176.19</v>
      </c>
      <c r="J43" s="32">
        <f t="shared" ref="J43:L43" si="17">J32+J42</f>
        <v>1527.5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90</v>
      </c>
      <c r="G44" s="40">
        <v>13.79</v>
      </c>
      <c r="H44" s="40">
        <v>14</v>
      </c>
      <c r="I44" s="40">
        <v>3.46</v>
      </c>
      <c r="J44" s="40">
        <v>165.2</v>
      </c>
      <c r="K44" s="41">
        <v>437</v>
      </c>
      <c r="L44" s="40"/>
    </row>
    <row r="45" spans="1:12" ht="15">
      <c r="A45" s="23"/>
      <c r="B45" s="15"/>
      <c r="C45" s="11"/>
      <c r="D45" s="6" t="s">
        <v>29</v>
      </c>
      <c r="E45" s="42" t="s">
        <v>48</v>
      </c>
      <c r="F45" s="43">
        <v>170</v>
      </c>
      <c r="G45" s="43">
        <v>6.71</v>
      </c>
      <c r="H45" s="43">
        <v>6</v>
      </c>
      <c r="I45" s="43">
        <v>40.76</v>
      </c>
      <c r="J45" s="43">
        <v>249.8</v>
      </c>
      <c r="K45" s="44">
        <v>516</v>
      </c>
      <c r="L45" s="43"/>
    </row>
    <row r="46" spans="1:12" ht="1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1.36</v>
      </c>
      <c r="H46" s="43">
        <v>2</v>
      </c>
      <c r="I46" s="43">
        <v>17.18</v>
      </c>
      <c r="J46" s="43">
        <v>88.1</v>
      </c>
      <c r="K46" s="44">
        <v>854</v>
      </c>
      <c r="L46" s="43"/>
    </row>
    <row r="47" spans="1:12" ht="15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3.32</v>
      </c>
      <c r="H47" s="43">
        <v>1</v>
      </c>
      <c r="I47" s="43">
        <v>18.260000000000002</v>
      </c>
      <c r="J47" s="43">
        <v>100.2</v>
      </c>
      <c r="K47" s="44" t="s">
        <v>42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25.18</v>
      </c>
      <c r="H51" s="19">
        <f t="shared" ref="H51" si="19">SUM(H44:H50)</f>
        <v>23</v>
      </c>
      <c r="I51" s="19">
        <f t="shared" ref="I51" si="20">SUM(I44:I50)</f>
        <v>79.66</v>
      </c>
      <c r="J51" s="19">
        <f t="shared" ref="J51:L51" si="21">SUM(J44:J50)</f>
        <v>603.30000000000007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0.56000000000000005</v>
      </c>
      <c r="H52" s="43">
        <v>4</v>
      </c>
      <c r="I52" s="43">
        <v>1.33</v>
      </c>
      <c r="J52" s="43">
        <v>43</v>
      </c>
      <c r="K52" s="44">
        <v>1249</v>
      </c>
      <c r="L52" s="43"/>
    </row>
    <row r="53" spans="1:12" ht="1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6.17</v>
      </c>
      <c r="H53" s="43">
        <v>2</v>
      </c>
      <c r="I53" s="43">
        <v>18.100000000000001</v>
      </c>
      <c r="J53" s="43">
        <v>108.3</v>
      </c>
      <c r="K53" s="44">
        <v>1049</v>
      </c>
      <c r="L53" s="43"/>
    </row>
    <row r="54" spans="1:12" ht="15">
      <c r="A54" s="23"/>
      <c r="B54" s="15"/>
      <c r="C54" s="11"/>
      <c r="D54" s="7" t="s">
        <v>28</v>
      </c>
      <c r="E54" s="42" t="s">
        <v>69</v>
      </c>
      <c r="F54" s="43">
        <v>200</v>
      </c>
      <c r="G54" s="43">
        <v>15.48</v>
      </c>
      <c r="H54" s="43">
        <v>8</v>
      </c>
      <c r="I54" s="43">
        <v>38.840000000000003</v>
      </c>
      <c r="J54" s="43">
        <v>293.3</v>
      </c>
      <c r="K54" s="44">
        <v>1075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0.6</v>
      </c>
      <c r="H56" s="43">
        <v>0</v>
      </c>
      <c r="I56" s="43">
        <v>22</v>
      </c>
      <c r="J56" s="43">
        <v>104</v>
      </c>
      <c r="K56" s="44">
        <v>707.01</v>
      </c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20</v>
      </c>
      <c r="G57" s="43">
        <v>1.62</v>
      </c>
      <c r="H57" s="43">
        <v>0</v>
      </c>
      <c r="I57" s="43">
        <v>9.76</v>
      </c>
      <c r="J57" s="43">
        <v>48.4</v>
      </c>
      <c r="K57" s="44">
        <v>894.01</v>
      </c>
      <c r="L57" s="43"/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/>
    </row>
    <row r="59" spans="1:12" ht="15">
      <c r="A59" s="23"/>
      <c r="B59" s="15"/>
      <c r="C59" s="11"/>
      <c r="D59" s="6"/>
      <c r="E59" s="42" t="s">
        <v>71</v>
      </c>
      <c r="F59" s="43">
        <v>10</v>
      </c>
      <c r="G59" s="43">
        <v>2.29</v>
      </c>
      <c r="H59" s="43">
        <v>2</v>
      </c>
      <c r="I59" s="43">
        <v>0.09</v>
      </c>
      <c r="J59" s="43">
        <v>23.6</v>
      </c>
      <c r="K59" s="44">
        <v>1052</v>
      </c>
      <c r="L59" s="43"/>
    </row>
    <row r="60" spans="1:12" ht="15">
      <c r="A60" s="23"/>
      <c r="B60" s="15"/>
      <c r="C60" s="11"/>
      <c r="D60" s="6"/>
      <c r="E60" s="42" t="s">
        <v>72</v>
      </c>
      <c r="F60" s="43">
        <v>10</v>
      </c>
      <c r="G60" s="43">
        <v>1.3</v>
      </c>
      <c r="H60" s="43">
        <v>0</v>
      </c>
      <c r="I60" s="43">
        <v>7.81</v>
      </c>
      <c r="J60" s="43">
        <v>40</v>
      </c>
      <c r="K60" s="44">
        <v>943</v>
      </c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29.720000000000002</v>
      </c>
      <c r="H61" s="19">
        <f t="shared" ref="H61" si="23">SUM(H52:H60)</f>
        <v>17</v>
      </c>
      <c r="I61" s="19">
        <f t="shared" ref="I61" si="24">SUM(I52:I60)</f>
        <v>106.43000000000002</v>
      </c>
      <c r="J61" s="19">
        <f t="shared" ref="J61:L61" si="25">SUM(J52:J60)</f>
        <v>712.4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1220</v>
      </c>
      <c r="G62" s="32">
        <f t="shared" ref="G62" si="26">G51+G61</f>
        <v>54.900000000000006</v>
      </c>
      <c r="H62" s="32">
        <f t="shared" ref="H62" si="27">H51+H61</f>
        <v>40</v>
      </c>
      <c r="I62" s="32">
        <f t="shared" ref="I62" si="28">I51+I61</f>
        <v>186.09000000000003</v>
      </c>
      <c r="J62" s="32">
        <f t="shared" ref="J62:L62" si="29">J51+J61</f>
        <v>1315.7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90</v>
      </c>
      <c r="G63" s="40">
        <v>12.13</v>
      </c>
      <c r="H63" s="40">
        <v>13</v>
      </c>
      <c r="I63" s="40">
        <v>5.81</v>
      </c>
      <c r="J63" s="40">
        <v>157.6</v>
      </c>
      <c r="K63" s="41">
        <v>966</v>
      </c>
      <c r="L63" s="40"/>
    </row>
    <row r="64" spans="1:12" ht="15">
      <c r="A64" s="23"/>
      <c r="B64" s="15"/>
      <c r="C64" s="11"/>
      <c r="D64" s="6" t="s">
        <v>29</v>
      </c>
      <c r="E64" s="42" t="s">
        <v>61</v>
      </c>
      <c r="F64" s="43">
        <v>150</v>
      </c>
      <c r="G64" s="43">
        <v>7.55</v>
      </c>
      <c r="H64" s="43">
        <v>6</v>
      </c>
      <c r="I64" s="43">
        <v>39.35</v>
      </c>
      <c r="J64" s="43">
        <v>240.8</v>
      </c>
      <c r="K64" s="44">
        <v>998</v>
      </c>
      <c r="L64" s="43"/>
    </row>
    <row r="65" spans="1:12" ht="1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0.1</v>
      </c>
      <c r="H65" s="43">
        <v>0</v>
      </c>
      <c r="I65" s="43">
        <v>14.97</v>
      </c>
      <c r="J65" s="43">
        <v>59.9</v>
      </c>
      <c r="K65" s="44">
        <v>971</v>
      </c>
      <c r="L65" s="43"/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40</v>
      </c>
      <c r="G66" s="43">
        <v>3.32</v>
      </c>
      <c r="H66" s="43">
        <v>1</v>
      </c>
      <c r="I66" s="43">
        <v>18.260000000000002</v>
      </c>
      <c r="J66" s="43">
        <v>100.2</v>
      </c>
      <c r="K66" s="44" t="s">
        <v>42</v>
      </c>
      <c r="L66" s="43"/>
    </row>
    <row r="67" spans="1:12" ht="15">
      <c r="A67" s="23"/>
      <c r="B67" s="15"/>
      <c r="C67" s="11"/>
      <c r="D67" s="7" t="s">
        <v>24</v>
      </c>
      <c r="E67" s="42" t="s">
        <v>75</v>
      </c>
      <c r="F67" s="43">
        <v>150</v>
      </c>
      <c r="G67" s="43">
        <v>0.6</v>
      </c>
      <c r="H67" s="43">
        <v>1</v>
      </c>
      <c r="I67" s="43">
        <v>14.7</v>
      </c>
      <c r="J67" s="43">
        <v>70.5</v>
      </c>
      <c r="K67" s="44">
        <v>976</v>
      </c>
      <c r="L67" s="43"/>
    </row>
    <row r="68" spans="1:12" ht="15">
      <c r="A68" s="23"/>
      <c r="B68" s="15"/>
      <c r="C68" s="11"/>
      <c r="D68" s="6"/>
      <c r="E68" s="42" t="s">
        <v>76</v>
      </c>
      <c r="F68" s="43">
        <v>20</v>
      </c>
      <c r="G68" s="43">
        <v>0.14000000000000001</v>
      </c>
      <c r="H68" s="43">
        <v>1</v>
      </c>
      <c r="I68" s="43">
        <v>1.5</v>
      </c>
      <c r="J68" s="43">
        <v>15.7</v>
      </c>
      <c r="K68" s="44">
        <v>901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23.840000000000003</v>
      </c>
      <c r="H70" s="19">
        <f t="shared" ref="H70" si="31">SUM(H63:H69)</f>
        <v>22</v>
      </c>
      <c r="I70" s="19">
        <f t="shared" ref="I70" si="32">SUM(I63:I69)</f>
        <v>94.59</v>
      </c>
      <c r="J70" s="19">
        <f t="shared" ref="J70:L70" si="33">SUM(J63:J69)</f>
        <v>644.70000000000005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1.44</v>
      </c>
      <c r="H71" s="43">
        <v>4</v>
      </c>
      <c r="I71" s="43">
        <v>5.83</v>
      </c>
      <c r="J71" s="43">
        <v>67.7</v>
      </c>
      <c r="K71" s="44">
        <v>951</v>
      </c>
      <c r="L71" s="43"/>
    </row>
    <row r="72" spans="1:12" ht="15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2.11</v>
      </c>
      <c r="H72" s="43">
        <v>5</v>
      </c>
      <c r="I72" s="43">
        <v>15.01</v>
      </c>
      <c r="J72" s="43">
        <v>118.9</v>
      </c>
      <c r="K72" s="44">
        <v>1030</v>
      </c>
      <c r="L72" s="43"/>
    </row>
    <row r="73" spans="1:12" ht="1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7.95</v>
      </c>
      <c r="H73" s="43">
        <v>9</v>
      </c>
      <c r="I73" s="43">
        <v>3.56</v>
      </c>
      <c r="J73" s="43">
        <v>128.69999999999999</v>
      </c>
      <c r="K73" s="44">
        <v>375.01</v>
      </c>
      <c r="L73" s="43"/>
    </row>
    <row r="74" spans="1:12" ht="1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3.29</v>
      </c>
      <c r="H74" s="43">
        <v>5</v>
      </c>
      <c r="I74" s="43">
        <v>22.09</v>
      </c>
      <c r="J74" s="43">
        <v>147.69999999999999</v>
      </c>
      <c r="K74" s="44">
        <v>995</v>
      </c>
      <c r="L74" s="43"/>
    </row>
    <row r="75" spans="1:12" ht="1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0.16</v>
      </c>
      <c r="H75" s="43">
        <v>0</v>
      </c>
      <c r="I75" s="43">
        <v>23.88</v>
      </c>
      <c r="J75" s="43">
        <v>99.1</v>
      </c>
      <c r="K75" s="44">
        <v>390</v>
      </c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20</v>
      </c>
      <c r="G76" s="43">
        <v>1.62</v>
      </c>
      <c r="H76" s="43">
        <v>0</v>
      </c>
      <c r="I76" s="43">
        <v>9.76</v>
      </c>
      <c r="J76" s="43">
        <v>48.4</v>
      </c>
      <c r="K76" s="44">
        <v>894.01</v>
      </c>
      <c r="L76" s="43"/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1.7</v>
      </c>
      <c r="H77" s="43">
        <v>1</v>
      </c>
      <c r="I77" s="43">
        <v>8.5</v>
      </c>
      <c r="J77" s="43">
        <v>51.8</v>
      </c>
      <c r="K77" s="44">
        <v>1147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18.27</v>
      </c>
      <c r="H80" s="19">
        <f t="shared" ref="H80" si="35">SUM(H71:H79)</f>
        <v>24</v>
      </c>
      <c r="I80" s="19">
        <f t="shared" ref="I80" si="36">SUM(I71:I79)</f>
        <v>88.63</v>
      </c>
      <c r="J80" s="19">
        <f t="shared" ref="J80:L80" si="37">SUM(J71:J79)</f>
        <v>662.3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1390</v>
      </c>
      <c r="G81" s="32">
        <f t="shared" ref="G81" si="38">G70+G80</f>
        <v>42.11</v>
      </c>
      <c r="H81" s="32">
        <f t="shared" ref="H81" si="39">H70+H80</f>
        <v>46</v>
      </c>
      <c r="I81" s="32">
        <f t="shared" ref="I81" si="40">I70+I80</f>
        <v>183.22</v>
      </c>
      <c r="J81" s="32">
        <f t="shared" ref="J81:L81" si="41">J70+J80</f>
        <v>1307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150</v>
      </c>
      <c r="G82" s="40">
        <v>25.31</v>
      </c>
      <c r="H82" s="40">
        <v>17</v>
      </c>
      <c r="I82" s="40">
        <v>34.049999999999997</v>
      </c>
      <c r="J82" s="40">
        <v>395.9</v>
      </c>
      <c r="K82" s="41">
        <v>365</v>
      </c>
      <c r="L82" s="40"/>
    </row>
    <row r="83" spans="1:12" ht="15">
      <c r="A83" s="23"/>
      <c r="B83" s="15"/>
      <c r="C83" s="11"/>
      <c r="D83" s="6"/>
      <c r="E83" s="42" t="s">
        <v>82</v>
      </c>
      <c r="F83" s="43">
        <v>30</v>
      </c>
      <c r="G83" s="43">
        <v>2.37</v>
      </c>
      <c r="H83" s="43">
        <v>3</v>
      </c>
      <c r="I83" s="43">
        <v>16.32</v>
      </c>
      <c r="J83" s="43">
        <v>96.3</v>
      </c>
      <c r="K83" s="44">
        <v>902</v>
      </c>
      <c r="L83" s="43"/>
    </row>
    <row r="84" spans="1:12" ht="15">
      <c r="A84" s="23"/>
      <c r="B84" s="15"/>
      <c r="C84" s="11"/>
      <c r="D84" s="7" t="s">
        <v>22</v>
      </c>
      <c r="E84" s="42" t="s">
        <v>83</v>
      </c>
      <c r="F84" s="43">
        <v>200</v>
      </c>
      <c r="G84" s="43">
        <v>0</v>
      </c>
      <c r="H84" s="43">
        <v>0</v>
      </c>
      <c r="I84" s="43">
        <v>15.97</v>
      </c>
      <c r="J84" s="43">
        <v>63.8</v>
      </c>
      <c r="K84" s="44">
        <v>1188</v>
      </c>
      <c r="L84" s="43"/>
    </row>
    <row r="85" spans="1:12" ht="15">
      <c r="A85" s="23"/>
      <c r="B85" s="15"/>
      <c r="C85" s="11"/>
      <c r="D85" s="7" t="s">
        <v>23</v>
      </c>
      <c r="E85" s="42" t="s">
        <v>56</v>
      </c>
      <c r="F85" s="43">
        <v>50</v>
      </c>
      <c r="G85" s="43">
        <v>4.13</v>
      </c>
      <c r="H85" s="43">
        <v>1</v>
      </c>
      <c r="I85" s="43">
        <v>23.14</v>
      </c>
      <c r="J85" s="43">
        <v>124.4</v>
      </c>
      <c r="K85" s="44" t="s">
        <v>42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84</v>
      </c>
      <c r="F87" s="43">
        <v>40</v>
      </c>
      <c r="G87" s="43">
        <v>4.0599999999999996</v>
      </c>
      <c r="H87" s="43">
        <v>4</v>
      </c>
      <c r="I87" s="43">
        <v>0.22</v>
      </c>
      <c r="J87" s="43">
        <v>50.2</v>
      </c>
      <c r="K87" s="44">
        <v>349.01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35.869999999999997</v>
      </c>
      <c r="H89" s="19">
        <f t="shared" ref="H89" si="43">SUM(H82:H88)</f>
        <v>25</v>
      </c>
      <c r="I89" s="19">
        <f t="shared" ref="I89" si="44">SUM(I82:I88)</f>
        <v>89.7</v>
      </c>
      <c r="J89" s="19">
        <f t="shared" ref="J89:L89" si="45">SUM(J82:J88)</f>
        <v>730.6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30</v>
      </c>
      <c r="G90" s="43">
        <v>0.33</v>
      </c>
      <c r="H90" s="43">
        <v>0</v>
      </c>
      <c r="I90" s="43">
        <v>4.13</v>
      </c>
      <c r="J90" s="43">
        <v>37.1</v>
      </c>
      <c r="K90" s="44">
        <v>835</v>
      </c>
      <c r="L90" s="43"/>
    </row>
    <row r="91" spans="1:12" ht="15">
      <c r="A91" s="23"/>
      <c r="B91" s="15"/>
      <c r="C91" s="11"/>
      <c r="D91" s="7" t="s">
        <v>27</v>
      </c>
      <c r="E91" s="42" t="s">
        <v>86</v>
      </c>
      <c r="F91" s="43">
        <v>200</v>
      </c>
      <c r="G91" s="43">
        <v>3.65</v>
      </c>
      <c r="H91" s="43">
        <v>3</v>
      </c>
      <c r="I91" s="43">
        <v>16.54</v>
      </c>
      <c r="J91" s="43">
        <v>110.7</v>
      </c>
      <c r="K91" s="44">
        <v>1152</v>
      </c>
      <c r="L91" s="43"/>
    </row>
    <row r="92" spans="1:12" ht="15">
      <c r="A92" s="23"/>
      <c r="B92" s="15"/>
      <c r="C92" s="11"/>
      <c r="D92" s="7" t="s">
        <v>28</v>
      </c>
      <c r="E92" s="42" t="s">
        <v>87</v>
      </c>
      <c r="F92" s="43">
        <v>90</v>
      </c>
      <c r="G92" s="43">
        <v>17.04</v>
      </c>
      <c r="H92" s="43">
        <v>22</v>
      </c>
      <c r="I92" s="43">
        <v>11.62</v>
      </c>
      <c r="J92" s="43">
        <v>317.10000000000002</v>
      </c>
      <c r="K92" s="44">
        <v>1229.01</v>
      </c>
      <c r="L92" s="43"/>
    </row>
    <row r="93" spans="1:12" ht="1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5.92</v>
      </c>
      <c r="H93" s="43">
        <v>5</v>
      </c>
      <c r="I93" s="43">
        <v>35.96</v>
      </c>
      <c r="J93" s="43">
        <v>220.4</v>
      </c>
      <c r="K93" s="44">
        <v>516</v>
      </c>
      <c r="L93" s="43"/>
    </row>
    <row r="94" spans="1:12" ht="1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0.12</v>
      </c>
      <c r="H94" s="43">
        <v>0</v>
      </c>
      <c r="I94" s="43">
        <v>14.85</v>
      </c>
      <c r="J94" s="43">
        <v>61.1</v>
      </c>
      <c r="K94" s="44">
        <v>930</v>
      </c>
      <c r="L94" s="43"/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20</v>
      </c>
      <c r="G95" s="43">
        <v>1.62</v>
      </c>
      <c r="H95" s="43">
        <v>0</v>
      </c>
      <c r="I95" s="43">
        <v>9.76</v>
      </c>
      <c r="J95" s="43">
        <v>48.4</v>
      </c>
      <c r="K95" s="44">
        <v>894.01</v>
      </c>
      <c r="L95" s="43"/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1.7</v>
      </c>
      <c r="H96" s="43">
        <v>1</v>
      </c>
      <c r="I96" s="43">
        <v>8.5</v>
      </c>
      <c r="J96" s="43">
        <v>51.8</v>
      </c>
      <c r="K96" s="44">
        <v>1147</v>
      </c>
      <c r="L96" s="43"/>
    </row>
    <row r="97" spans="1:12" ht="15">
      <c r="A97" s="23"/>
      <c r="B97" s="15"/>
      <c r="C97" s="11"/>
      <c r="D97" s="6"/>
      <c r="E97" s="42" t="s">
        <v>89</v>
      </c>
      <c r="F97" s="43">
        <v>10</v>
      </c>
      <c r="G97" s="43">
        <v>2.29</v>
      </c>
      <c r="H97" s="43">
        <v>2</v>
      </c>
      <c r="I97" s="43">
        <v>0.09</v>
      </c>
      <c r="J97" s="43">
        <v>23.6</v>
      </c>
      <c r="K97" s="44">
        <v>1052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32.67</v>
      </c>
      <c r="H99" s="19">
        <f t="shared" ref="H99" si="47">SUM(H90:H98)</f>
        <v>33</v>
      </c>
      <c r="I99" s="19">
        <f t="shared" ref="I99" si="48">SUM(I90:I98)</f>
        <v>101.45</v>
      </c>
      <c r="J99" s="19">
        <f t="shared" ref="J99:L99" si="49">SUM(J90:J98)</f>
        <v>870.2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1190</v>
      </c>
      <c r="G100" s="32">
        <f t="shared" ref="G100" si="50">G89+G99</f>
        <v>68.539999999999992</v>
      </c>
      <c r="H100" s="32">
        <f t="shared" ref="H100" si="51">H89+H99</f>
        <v>58</v>
      </c>
      <c r="I100" s="32">
        <f t="shared" ref="I100" si="52">I89+I99</f>
        <v>191.15</v>
      </c>
      <c r="J100" s="32">
        <f t="shared" ref="J100:L100" si="53">J89+J99</f>
        <v>1600.8000000000002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200</v>
      </c>
      <c r="G101" s="40">
        <v>6.33</v>
      </c>
      <c r="H101" s="40">
        <v>6</v>
      </c>
      <c r="I101" s="40">
        <v>37.130000000000003</v>
      </c>
      <c r="J101" s="40">
        <v>227.4</v>
      </c>
      <c r="K101" s="41">
        <v>841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83</v>
      </c>
      <c r="F103" s="43">
        <v>200</v>
      </c>
      <c r="G103" s="43">
        <v>0</v>
      </c>
      <c r="H103" s="43">
        <v>0</v>
      </c>
      <c r="I103" s="43">
        <v>15.97</v>
      </c>
      <c r="J103" s="43">
        <v>63.8</v>
      </c>
      <c r="K103" s="44">
        <v>1188</v>
      </c>
      <c r="L103" s="43"/>
    </row>
    <row r="104" spans="1:12" ht="15">
      <c r="A104" s="23"/>
      <c r="B104" s="15"/>
      <c r="C104" s="11"/>
      <c r="D104" s="7" t="s">
        <v>23</v>
      </c>
      <c r="E104" s="42" t="s">
        <v>56</v>
      </c>
      <c r="F104" s="43">
        <v>40</v>
      </c>
      <c r="G104" s="43">
        <v>3.32</v>
      </c>
      <c r="H104" s="43">
        <v>1</v>
      </c>
      <c r="I104" s="43">
        <v>18.260000000000002</v>
      </c>
      <c r="J104" s="43">
        <v>100.2</v>
      </c>
      <c r="K104" s="44" t="s">
        <v>42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91</v>
      </c>
      <c r="F106" s="43">
        <v>200</v>
      </c>
      <c r="G106" s="43">
        <v>0</v>
      </c>
      <c r="H106" s="43">
        <v>0</v>
      </c>
      <c r="I106" s="43">
        <v>22.4</v>
      </c>
      <c r="J106" s="43">
        <v>95</v>
      </c>
      <c r="K106" s="44">
        <v>707</v>
      </c>
      <c r="L106" s="43"/>
    </row>
    <row r="107" spans="1:12" ht="15">
      <c r="A107" s="23"/>
      <c r="B107" s="15"/>
      <c r="C107" s="11"/>
      <c r="D107" s="6"/>
      <c r="E107" s="42" t="s">
        <v>44</v>
      </c>
      <c r="F107" s="43">
        <v>10</v>
      </c>
      <c r="G107" s="43">
        <v>2.6</v>
      </c>
      <c r="H107" s="43">
        <v>3</v>
      </c>
      <c r="I107" s="43">
        <v>0</v>
      </c>
      <c r="J107" s="43">
        <v>35.200000000000003</v>
      </c>
      <c r="K107" s="44">
        <v>97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12.25</v>
      </c>
      <c r="H108" s="19">
        <f t="shared" si="54"/>
        <v>10</v>
      </c>
      <c r="I108" s="19">
        <f t="shared" si="54"/>
        <v>93.759999999999991</v>
      </c>
      <c r="J108" s="19">
        <f t="shared" si="54"/>
        <v>521.6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30</v>
      </c>
      <c r="G109" s="43">
        <v>0.33</v>
      </c>
      <c r="H109" s="43">
        <v>0</v>
      </c>
      <c r="I109" s="43">
        <v>4.13</v>
      </c>
      <c r="J109" s="43">
        <v>37.1</v>
      </c>
      <c r="K109" s="44">
        <v>835</v>
      </c>
      <c r="L109" s="43"/>
    </row>
    <row r="110" spans="1:12" ht="15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43">
        <v>1.52</v>
      </c>
      <c r="H110" s="43">
        <v>4</v>
      </c>
      <c r="I110" s="43">
        <v>7.38</v>
      </c>
      <c r="J110" s="43">
        <v>73.7</v>
      </c>
      <c r="K110" s="44">
        <v>124.01</v>
      </c>
      <c r="L110" s="43"/>
    </row>
    <row r="111" spans="1:12" ht="15">
      <c r="A111" s="23"/>
      <c r="B111" s="15"/>
      <c r="C111" s="11"/>
      <c r="D111" s="7" t="s">
        <v>28</v>
      </c>
      <c r="E111" s="42" t="s">
        <v>94</v>
      </c>
      <c r="F111" s="43">
        <v>90</v>
      </c>
      <c r="G111" s="43">
        <v>1.88</v>
      </c>
      <c r="H111" s="43">
        <v>8</v>
      </c>
      <c r="I111" s="43">
        <v>11.45</v>
      </c>
      <c r="J111" s="43">
        <v>125.6</v>
      </c>
      <c r="K111" s="44">
        <v>907.01</v>
      </c>
      <c r="L111" s="43"/>
    </row>
    <row r="112" spans="1:12" ht="1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>
        <v>3.35</v>
      </c>
      <c r="H112" s="43">
        <v>5</v>
      </c>
      <c r="I112" s="43">
        <v>35.01</v>
      </c>
      <c r="J112" s="43">
        <v>220.5</v>
      </c>
      <c r="K112" s="44">
        <v>512</v>
      </c>
      <c r="L112" s="43"/>
    </row>
    <row r="113" spans="1:12" ht="15">
      <c r="A113" s="23"/>
      <c r="B113" s="15"/>
      <c r="C113" s="11"/>
      <c r="D113" s="7" t="s">
        <v>30</v>
      </c>
      <c r="E113" s="42" t="s">
        <v>96</v>
      </c>
      <c r="F113" s="43">
        <v>200</v>
      </c>
      <c r="G113" s="43">
        <v>0.46</v>
      </c>
      <c r="H113" s="43">
        <v>0</v>
      </c>
      <c r="I113" s="43">
        <v>27.49</v>
      </c>
      <c r="J113" s="43">
        <v>115.7</v>
      </c>
      <c r="K113" s="44">
        <v>928</v>
      </c>
      <c r="L113" s="43"/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20</v>
      </c>
      <c r="G114" s="43">
        <v>1.62</v>
      </c>
      <c r="H114" s="43">
        <v>0</v>
      </c>
      <c r="I114" s="43">
        <v>9.76</v>
      </c>
      <c r="J114" s="43">
        <v>48.4</v>
      </c>
      <c r="K114" s="44">
        <v>894.01</v>
      </c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1.7</v>
      </c>
      <c r="H115" s="43">
        <v>1</v>
      </c>
      <c r="I115" s="43">
        <v>8.5</v>
      </c>
      <c r="J115" s="43">
        <v>51.8</v>
      </c>
      <c r="K115" s="44">
        <v>1147</v>
      </c>
      <c r="L115" s="43"/>
    </row>
    <row r="116" spans="1:12" ht="15">
      <c r="A116" s="23"/>
      <c r="B116" s="15"/>
      <c r="C116" s="11"/>
      <c r="D116" s="6"/>
      <c r="E116" s="42" t="s">
        <v>89</v>
      </c>
      <c r="F116" s="43">
        <v>10</v>
      </c>
      <c r="G116" s="43">
        <v>2.29</v>
      </c>
      <c r="H116" s="43">
        <v>2</v>
      </c>
      <c r="I116" s="43">
        <v>0.09</v>
      </c>
      <c r="J116" s="43">
        <v>23.6</v>
      </c>
      <c r="K116" s="44">
        <v>1052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13.149999999999999</v>
      </c>
      <c r="H118" s="19">
        <f t="shared" si="56"/>
        <v>20</v>
      </c>
      <c r="I118" s="19">
        <f t="shared" si="56"/>
        <v>103.81</v>
      </c>
      <c r="J118" s="19">
        <f t="shared" si="56"/>
        <v>696.4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1370</v>
      </c>
      <c r="G119" s="32">
        <f t="shared" ref="G119" si="58">G108+G118</f>
        <v>25.4</v>
      </c>
      <c r="H119" s="32">
        <f t="shared" ref="H119" si="59">H108+H118</f>
        <v>30</v>
      </c>
      <c r="I119" s="32">
        <f t="shared" ref="I119" si="60">I108+I118</f>
        <v>197.57</v>
      </c>
      <c r="J119" s="32">
        <f t="shared" ref="J119:L119" si="61">J108+J118</f>
        <v>1218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90</v>
      </c>
      <c r="G120" s="40">
        <v>14.56</v>
      </c>
      <c r="H120" s="40">
        <v>22</v>
      </c>
      <c r="I120" s="40">
        <v>0.14000000000000001</v>
      </c>
      <c r="J120" s="40">
        <v>257.39999999999998</v>
      </c>
      <c r="K120" s="41">
        <v>889</v>
      </c>
      <c r="L120" s="40"/>
    </row>
    <row r="121" spans="1:12" ht="15">
      <c r="A121" s="14"/>
      <c r="B121" s="15"/>
      <c r="C121" s="11"/>
      <c r="D121" s="6" t="s">
        <v>29</v>
      </c>
      <c r="E121" s="42" t="s">
        <v>98</v>
      </c>
      <c r="F121" s="43">
        <v>150</v>
      </c>
      <c r="G121" s="43">
        <v>5.92</v>
      </c>
      <c r="H121" s="43">
        <v>5</v>
      </c>
      <c r="I121" s="43">
        <v>35.96</v>
      </c>
      <c r="J121" s="43">
        <v>220.4</v>
      </c>
      <c r="K121" s="44">
        <v>516</v>
      </c>
      <c r="L121" s="43"/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</v>
      </c>
      <c r="H122" s="43">
        <v>0</v>
      </c>
      <c r="I122" s="43">
        <v>14.97</v>
      </c>
      <c r="J122" s="43">
        <v>59.9</v>
      </c>
      <c r="K122" s="44">
        <v>1188</v>
      </c>
      <c r="L122" s="43"/>
    </row>
    <row r="123" spans="1:12" ht="15">
      <c r="A123" s="14"/>
      <c r="B123" s="15"/>
      <c r="C123" s="11"/>
      <c r="D123" s="7" t="s">
        <v>23</v>
      </c>
      <c r="E123" s="42" t="s">
        <v>56</v>
      </c>
      <c r="F123" s="43">
        <v>40</v>
      </c>
      <c r="G123" s="43">
        <v>3.32</v>
      </c>
      <c r="H123" s="43">
        <v>1</v>
      </c>
      <c r="I123" s="43">
        <v>18.260000000000002</v>
      </c>
      <c r="J123" s="43">
        <v>100.2</v>
      </c>
      <c r="K123" s="44" t="s">
        <v>42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99</v>
      </c>
      <c r="F125" s="43">
        <v>20</v>
      </c>
      <c r="G125" s="43">
        <v>0.34</v>
      </c>
      <c r="H125" s="43">
        <v>2</v>
      </c>
      <c r="I125" s="43">
        <v>1.35</v>
      </c>
      <c r="J125" s="43">
        <v>20.6</v>
      </c>
      <c r="K125" s="44">
        <v>600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24.14</v>
      </c>
      <c r="H127" s="19">
        <f t="shared" si="62"/>
        <v>30</v>
      </c>
      <c r="I127" s="19">
        <f t="shared" si="62"/>
        <v>70.679999999999993</v>
      </c>
      <c r="J127" s="19">
        <f t="shared" si="62"/>
        <v>658.5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1.75</v>
      </c>
      <c r="H128" s="43">
        <v>6</v>
      </c>
      <c r="I128" s="43">
        <v>5.74</v>
      </c>
      <c r="J128" s="43">
        <v>85.7</v>
      </c>
      <c r="K128" s="44">
        <v>1477</v>
      </c>
      <c r="L128" s="43"/>
    </row>
    <row r="129" spans="1:12" ht="15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2.38</v>
      </c>
      <c r="H129" s="43">
        <v>5</v>
      </c>
      <c r="I129" s="43">
        <v>13.14</v>
      </c>
      <c r="J129" s="43">
        <v>109.6</v>
      </c>
      <c r="K129" s="44">
        <v>1058</v>
      </c>
      <c r="L129" s="43"/>
    </row>
    <row r="130" spans="1:12" ht="15">
      <c r="A130" s="14"/>
      <c r="B130" s="15"/>
      <c r="C130" s="11"/>
      <c r="D130" s="7" t="s">
        <v>28</v>
      </c>
      <c r="E130" s="42" t="s">
        <v>102</v>
      </c>
      <c r="F130" s="43">
        <v>220</v>
      </c>
      <c r="G130" s="43">
        <v>17.48</v>
      </c>
      <c r="H130" s="43">
        <v>24</v>
      </c>
      <c r="I130" s="43">
        <v>32.020000000000003</v>
      </c>
      <c r="J130" s="43">
        <v>443.5</v>
      </c>
      <c r="K130" s="44">
        <v>1100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0.12</v>
      </c>
      <c r="H132" s="43">
        <v>0</v>
      </c>
      <c r="I132" s="43">
        <v>14.85</v>
      </c>
      <c r="J132" s="43">
        <v>61.1</v>
      </c>
      <c r="K132" s="44">
        <v>930</v>
      </c>
      <c r="L132" s="43"/>
    </row>
    <row r="133" spans="1:12" ht="15">
      <c r="A133" s="14"/>
      <c r="B133" s="15"/>
      <c r="C133" s="11"/>
      <c r="D133" s="7" t="s">
        <v>31</v>
      </c>
      <c r="E133" s="42" t="s">
        <v>50</v>
      </c>
      <c r="F133" s="43">
        <v>20</v>
      </c>
      <c r="G133" s="43">
        <v>1.62</v>
      </c>
      <c r="H133" s="43">
        <v>0</v>
      </c>
      <c r="I133" s="43">
        <v>9.76</v>
      </c>
      <c r="J133" s="43">
        <v>48.4</v>
      </c>
      <c r="K133" s="44">
        <v>894.01</v>
      </c>
      <c r="L133" s="43"/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1.7</v>
      </c>
      <c r="H134" s="43">
        <v>1</v>
      </c>
      <c r="I134" s="43">
        <v>8.5</v>
      </c>
      <c r="J134" s="43">
        <v>51.8</v>
      </c>
      <c r="K134" s="44">
        <v>1147</v>
      </c>
      <c r="L134" s="43"/>
    </row>
    <row r="135" spans="1:12" ht="15">
      <c r="A135" s="14"/>
      <c r="B135" s="15"/>
      <c r="C135" s="11"/>
      <c r="D135" s="6"/>
      <c r="E135" s="42" t="s">
        <v>103</v>
      </c>
      <c r="F135" s="43">
        <v>10</v>
      </c>
      <c r="G135" s="43">
        <v>3</v>
      </c>
      <c r="H135" s="43">
        <v>3</v>
      </c>
      <c r="I135" s="43">
        <v>0</v>
      </c>
      <c r="J135" s="43">
        <v>35.200000000000003</v>
      </c>
      <c r="K135" s="44">
        <v>1053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28.05</v>
      </c>
      <c r="H137" s="19">
        <f t="shared" si="64"/>
        <v>39</v>
      </c>
      <c r="I137" s="19">
        <f t="shared" si="64"/>
        <v>84.01</v>
      </c>
      <c r="J137" s="19">
        <f t="shared" si="64"/>
        <v>835.3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1230</v>
      </c>
      <c r="G138" s="32">
        <f t="shared" ref="G138" si="66">G127+G137</f>
        <v>52.19</v>
      </c>
      <c r="H138" s="32">
        <f t="shared" ref="H138" si="67">H127+H137</f>
        <v>69</v>
      </c>
      <c r="I138" s="32">
        <f t="shared" ref="I138" si="68">I127+I137</f>
        <v>154.69</v>
      </c>
      <c r="J138" s="32">
        <f t="shared" ref="J138:L138" si="69">J127+J137</f>
        <v>1493.8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104</v>
      </c>
      <c r="F139" s="40">
        <v>200</v>
      </c>
      <c r="G139" s="40">
        <v>19.53</v>
      </c>
      <c r="H139" s="40">
        <v>20</v>
      </c>
      <c r="I139" s="40">
        <v>16.98</v>
      </c>
      <c r="J139" s="40">
        <v>325.39999999999998</v>
      </c>
      <c r="K139" s="41">
        <v>893.01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</v>
      </c>
      <c r="H141" s="43">
        <v>0</v>
      </c>
      <c r="I141" s="43">
        <v>15.97</v>
      </c>
      <c r="J141" s="43">
        <v>63.8</v>
      </c>
      <c r="K141" s="44">
        <v>1188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56</v>
      </c>
      <c r="F142" s="43">
        <v>40</v>
      </c>
      <c r="G142" s="43">
        <v>3.32</v>
      </c>
      <c r="H142" s="43">
        <v>1</v>
      </c>
      <c r="I142" s="43">
        <v>18.260000000000002</v>
      </c>
      <c r="J142" s="43">
        <v>100.2</v>
      </c>
      <c r="K142" s="44" t="s">
        <v>42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57</v>
      </c>
      <c r="F144" s="43">
        <v>60</v>
      </c>
      <c r="G144" s="43">
        <v>0.48</v>
      </c>
      <c r="H144" s="43">
        <v>0</v>
      </c>
      <c r="I144" s="43">
        <v>7.55</v>
      </c>
      <c r="J144" s="43">
        <v>33</v>
      </c>
      <c r="K144" s="44">
        <v>836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23.330000000000002</v>
      </c>
      <c r="H146" s="19">
        <f t="shared" si="70"/>
        <v>21</v>
      </c>
      <c r="I146" s="19">
        <f t="shared" si="70"/>
        <v>58.760000000000005</v>
      </c>
      <c r="J146" s="19">
        <f t="shared" si="70"/>
        <v>522.4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105</v>
      </c>
      <c r="F147" s="43">
        <v>60</v>
      </c>
      <c r="G147" s="43">
        <v>0.66</v>
      </c>
      <c r="H147" s="43">
        <v>9</v>
      </c>
      <c r="I147" s="43">
        <v>3.32</v>
      </c>
      <c r="J147" s="43">
        <v>97.6</v>
      </c>
      <c r="K147" s="44">
        <v>999</v>
      </c>
      <c r="L147" s="43"/>
    </row>
    <row r="148" spans="1:12" ht="15">
      <c r="A148" s="23"/>
      <c r="B148" s="15"/>
      <c r="C148" s="11"/>
      <c r="D148" s="7" t="s">
        <v>27</v>
      </c>
      <c r="E148" s="42" t="s">
        <v>106</v>
      </c>
      <c r="F148" s="43">
        <v>200</v>
      </c>
      <c r="G148" s="43">
        <v>3.03</v>
      </c>
      <c r="H148" s="43">
        <v>6</v>
      </c>
      <c r="I148" s="43">
        <v>13.87</v>
      </c>
      <c r="J148" s="43">
        <v>118</v>
      </c>
      <c r="K148" s="44">
        <v>1021</v>
      </c>
      <c r="L148" s="43"/>
    </row>
    <row r="149" spans="1:12" ht="15">
      <c r="A149" s="23"/>
      <c r="B149" s="15"/>
      <c r="C149" s="11"/>
      <c r="D149" s="7" t="s">
        <v>28</v>
      </c>
      <c r="E149" s="42" t="s">
        <v>107</v>
      </c>
      <c r="F149" s="43">
        <v>90</v>
      </c>
      <c r="G149" s="43">
        <v>14</v>
      </c>
      <c r="H149" s="43">
        <v>12</v>
      </c>
      <c r="I149" s="43">
        <v>14.39</v>
      </c>
      <c r="J149" s="43">
        <v>226.1</v>
      </c>
      <c r="K149" s="44">
        <v>1054</v>
      </c>
      <c r="L149" s="43"/>
    </row>
    <row r="150" spans="1:12" ht="15">
      <c r="A150" s="23"/>
      <c r="B150" s="15"/>
      <c r="C150" s="11"/>
      <c r="D150" s="7" t="s">
        <v>29</v>
      </c>
      <c r="E150" s="42" t="s">
        <v>108</v>
      </c>
      <c r="F150" s="43">
        <v>150</v>
      </c>
      <c r="G150" s="43">
        <v>3.54</v>
      </c>
      <c r="H150" s="43">
        <v>9</v>
      </c>
      <c r="I150" s="43">
        <v>34.049999999999997</v>
      </c>
      <c r="J150" s="43">
        <v>227.3</v>
      </c>
      <c r="K150" s="44">
        <v>990</v>
      </c>
      <c r="L150" s="43"/>
    </row>
    <row r="151" spans="1:12" ht="15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0.16</v>
      </c>
      <c r="H151" s="43">
        <v>0</v>
      </c>
      <c r="I151" s="43">
        <v>23.88</v>
      </c>
      <c r="J151" s="43">
        <v>99.1</v>
      </c>
      <c r="K151" s="44">
        <v>390</v>
      </c>
      <c r="L151" s="43"/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20</v>
      </c>
      <c r="G152" s="43">
        <v>1.62</v>
      </c>
      <c r="H152" s="43">
        <v>0</v>
      </c>
      <c r="I152" s="43">
        <v>9.76</v>
      </c>
      <c r="J152" s="43">
        <v>48.4</v>
      </c>
      <c r="K152" s="44">
        <v>894.01</v>
      </c>
      <c r="L152" s="43"/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1.7</v>
      </c>
      <c r="H153" s="43">
        <v>1</v>
      </c>
      <c r="I153" s="43">
        <v>8.5</v>
      </c>
      <c r="J153" s="43">
        <v>51.8</v>
      </c>
      <c r="K153" s="44">
        <v>1147</v>
      </c>
      <c r="L153" s="43"/>
    </row>
    <row r="154" spans="1:12" ht="15">
      <c r="A154" s="23"/>
      <c r="B154" s="15"/>
      <c r="C154" s="11"/>
      <c r="D154" s="6"/>
      <c r="E154" s="42" t="s">
        <v>89</v>
      </c>
      <c r="F154" s="43">
        <v>10</v>
      </c>
      <c r="G154" s="43">
        <v>2.29</v>
      </c>
      <c r="H154" s="43">
        <v>2</v>
      </c>
      <c r="I154" s="43">
        <v>0.09</v>
      </c>
      <c r="J154" s="43">
        <v>23.6</v>
      </c>
      <c r="K154" s="44">
        <v>1052</v>
      </c>
      <c r="L154" s="43"/>
    </row>
    <row r="155" spans="1:12" ht="15">
      <c r="A155" s="23"/>
      <c r="B155" s="15"/>
      <c r="C155" s="11"/>
      <c r="D155" s="6"/>
      <c r="E155" s="42" t="s">
        <v>63</v>
      </c>
      <c r="F155" s="43">
        <v>20</v>
      </c>
      <c r="G155" s="43">
        <v>0.28000000000000003</v>
      </c>
      <c r="H155" s="43">
        <v>1</v>
      </c>
      <c r="I155" s="43">
        <v>1.35</v>
      </c>
      <c r="J155" s="43">
        <v>15.8</v>
      </c>
      <c r="K155" s="44">
        <v>600.01</v>
      </c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27.28</v>
      </c>
      <c r="H156" s="19">
        <f t="shared" si="72"/>
        <v>40</v>
      </c>
      <c r="I156" s="19">
        <f t="shared" si="72"/>
        <v>109.21</v>
      </c>
      <c r="J156" s="19">
        <f t="shared" si="72"/>
        <v>907.69999999999993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1270</v>
      </c>
      <c r="G157" s="32">
        <f t="shared" ref="G157" si="74">G146+G156</f>
        <v>50.61</v>
      </c>
      <c r="H157" s="32">
        <f t="shared" ref="H157" si="75">H146+H156</f>
        <v>61</v>
      </c>
      <c r="I157" s="32">
        <f t="shared" ref="I157" si="76">I146+I156</f>
        <v>167.97</v>
      </c>
      <c r="J157" s="32">
        <f t="shared" ref="J157:L157" si="77">J146+J156</f>
        <v>1430.1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110</v>
      </c>
      <c r="F158" s="40">
        <v>140</v>
      </c>
      <c r="G158" s="40">
        <v>18.18</v>
      </c>
      <c r="H158" s="40">
        <v>22</v>
      </c>
      <c r="I158" s="40">
        <v>2.4500000000000002</v>
      </c>
      <c r="J158" s="40">
        <v>251</v>
      </c>
      <c r="K158" s="41">
        <v>958</v>
      </c>
      <c r="L158" s="40"/>
    </row>
    <row r="159" spans="1:12" ht="15">
      <c r="A159" s="23"/>
      <c r="B159" s="15"/>
      <c r="C159" s="11"/>
      <c r="D159" s="6"/>
      <c r="E159" s="42" t="s">
        <v>111</v>
      </c>
      <c r="F159" s="43">
        <v>30</v>
      </c>
      <c r="G159" s="43">
        <v>0.24</v>
      </c>
      <c r="H159" s="43">
        <v>0</v>
      </c>
      <c r="I159" s="43">
        <v>0.51</v>
      </c>
      <c r="J159" s="43">
        <v>3.9</v>
      </c>
      <c r="K159" s="44">
        <v>1006</v>
      </c>
      <c r="L159" s="43"/>
    </row>
    <row r="160" spans="1:12" ht="1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0.1</v>
      </c>
      <c r="H160" s="43">
        <v>0</v>
      </c>
      <c r="I160" s="43">
        <v>14.97</v>
      </c>
      <c r="J160" s="43">
        <v>59.9</v>
      </c>
      <c r="K160" s="44">
        <v>971</v>
      </c>
      <c r="L160" s="43"/>
    </row>
    <row r="161" spans="1:12" ht="15">
      <c r="A161" s="23"/>
      <c r="B161" s="15"/>
      <c r="C161" s="11"/>
      <c r="D161" s="7" t="s">
        <v>23</v>
      </c>
      <c r="E161" s="42" t="s">
        <v>56</v>
      </c>
      <c r="F161" s="43">
        <v>40</v>
      </c>
      <c r="G161" s="43">
        <v>3.32</v>
      </c>
      <c r="H161" s="43">
        <v>1</v>
      </c>
      <c r="I161" s="43">
        <v>18.260000000000002</v>
      </c>
      <c r="J161" s="43">
        <v>100.2</v>
      </c>
      <c r="K161" s="44" t="s">
        <v>42</v>
      </c>
      <c r="L161" s="43"/>
    </row>
    <row r="162" spans="1:12" ht="15">
      <c r="A162" s="23"/>
      <c r="B162" s="15"/>
      <c r="C162" s="11"/>
      <c r="D162" s="7" t="s">
        <v>24</v>
      </c>
      <c r="E162" s="42" t="s">
        <v>75</v>
      </c>
      <c r="F162" s="43">
        <v>150</v>
      </c>
      <c r="G162" s="43">
        <v>0.6</v>
      </c>
      <c r="H162" s="43">
        <v>1</v>
      </c>
      <c r="I162" s="43">
        <v>14.7</v>
      </c>
      <c r="J162" s="43">
        <v>70.5</v>
      </c>
      <c r="K162" s="44">
        <v>976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22.44</v>
      </c>
      <c r="H165" s="19">
        <f t="shared" si="78"/>
        <v>24</v>
      </c>
      <c r="I165" s="19">
        <f t="shared" si="78"/>
        <v>50.89</v>
      </c>
      <c r="J165" s="19">
        <f t="shared" si="78"/>
        <v>485.5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60</v>
      </c>
      <c r="G166" s="43">
        <v>0.7</v>
      </c>
      <c r="H166" s="43">
        <v>6</v>
      </c>
      <c r="I166" s="43">
        <v>9.4600000000000009</v>
      </c>
      <c r="J166" s="43">
        <v>89.3</v>
      </c>
      <c r="K166" s="44">
        <v>14519.01</v>
      </c>
      <c r="L166" s="43"/>
    </row>
    <row r="167" spans="1:12" ht="15">
      <c r="A167" s="23"/>
      <c r="B167" s="15"/>
      <c r="C167" s="11"/>
      <c r="D167" s="7" t="s">
        <v>27</v>
      </c>
      <c r="E167" s="42" t="s">
        <v>113</v>
      </c>
      <c r="F167" s="43">
        <v>200</v>
      </c>
      <c r="G167" s="43">
        <v>4.4400000000000004</v>
      </c>
      <c r="H167" s="43">
        <v>4</v>
      </c>
      <c r="I167" s="43">
        <v>12.6</v>
      </c>
      <c r="J167" s="43">
        <v>126.4</v>
      </c>
      <c r="K167" s="44">
        <v>1015</v>
      </c>
      <c r="L167" s="43"/>
    </row>
    <row r="168" spans="1:12" ht="15">
      <c r="A168" s="23"/>
      <c r="B168" s="15"/>
      <c r="C168" s="11"/>
      <c r="D168" s="7" t="s">
        <v>28</v>
      </c>
      <c r="E168" s="42" t="s">
        <v>114</v>
      </c>
      <c r="F168" s="43">
        <v>90</v>
      </c>
      <c r="G168" s="43">
        <v>16.010000000000002</v>
      </c>
      <c r="H168" s="43">
        <v>16</v>
      </c>
      <c r="I168" s="43">
        <v>5.5</v>
      </c>
      <c r="J168" s="43">
        <v>193.1</v>
      </c>
      <c r="K168" s="44">
        <v>1087</v>
      </c>
      <c r="L168" s="43"/>
    </row>
    <row r="169" spans="1:12" ht="1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5.92</v>
      </c>
      <c r="H169" s="43">
        <v>5</v>
      </c>
      <c r="I169" s="43">
        <v>35.96</v>
      </c>
      <c r="J169" s="43">
        <v>220.4</v>
      </c>
      <c r="K169" s="44">
        <v>516</v>
      </c>
      <c r="L169" s="43"/>
    </row>
    <row r="170" spans="1:12" ht="1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0.46</v>
      </c>
      <c r="H170" s="43">
        <v>0</v>
      </c>
      <c r="I170" s="43">
        <v>27.49</v>
      </c>
      <c r="J170" s="43">
        <v>115.7</v>
      </c>
      <c r="K170" s="44">
        <v>928</v>
      </c>
      <c r="L170" s="43"/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20</v>
      </c>
      <c r="G171" s="43">
        <v>1.62</v>
      </c>
      <c r="H171" s="43">
        <v>0</v>
      </c>
      <c r="I171" s="43">
        <v>9.76</v>
      </c>
      <c r="J171" s="43">
        <v>48.4</v>
      </c>
      <c r="K171" s="44">
        <v>894.01</v>
      </c>
      <c r="L171" s="43"/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1.7</v>
      </c>
      <c r="H172" s="43">
        <v>1</v>
      </c>
      <c r="I172" s="43">
        <v>8.5</v>
      </c>
      <c r="J172" s="43">
        <v>51.8</v>
      </c>
      <c r="K172" s="44">
        <v>1147</v>
      </c>
      <c r="L172" s="43"/>
    </row>
    <row r="173" spans="1:12" ht="15">
      <c r="A173" s="23"/>
      <c r="B173" s="15"/>
      <c r="C173" s="11"/>
      <c r="D173" s="6"/>
      <c r="E173" s="42" t="s">
        <v>89</v>
      </c>
      <c r="F173" s="43">
        <v>10</v>
      </c>
      <c r="G173" s="43">
        <v>2.29</v>
      </c>
      <c r="H173" s="43">
        <v>2</v>
      </c>
      <c r="I173" s="43">
        <v>0.09</v>
      </c>
      <c r="J173" s="43">
        <v>23.6</v>
      </c>
      <c r="K173" s="44">
        <v>1052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33.14</v>
      </c>
      <c r="H175" s="19">
        <f t="shared" si="80"/>
        <v>34</v>
      </c>
      <c r="I175" s="19">
        <f t="shared" si="80"/>
        <v>109.36000000000001</v>
      </c>
      <c r="J175" s="19">
        <f t="shared" si="80"/>
        <v>868.69999999999993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1310</v>
      </c>
      <c r="G176" s="32">
        <f t="shared" ref="G176" si="82">G165+G175</f>
        <v>55.58</v>
      </c>
      <c r="H176" s="32">
        <f t="shared" ref="H176" si="83">H165+H175</f>
        <v>58</v>
      </c>
      <c r="I176" s="32">
        <f t="shared" ref="I176" si="84">I165+I175</f>
        <v>160.25</v>
      </c>
      <c r="J176" s="32">
        <f t="shared" ref="J176:L176" si="85">J165+J175</f>
        <v>1354.1999999999998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115</v>
      </c>
      <c r="F177" s="40">
        <v>90</v>
      </c>
      <c r="G177" s="40">
        <v>11.39</v>
      </c>
      <c r="H177" s="40">
        <v>5</v>
      </c>
      <c r="I177" s="40">
        <v>11.83</v>
      </c>
      <c r="J177" s="40">
        <v>140.80000000000001</v>
      </c>
      <c r="K177" s="41">
        <v>1063</v>
      </c>
      <c r="L177" s="40"/>
    </row>
    <row r="178" spans="1:12" ht="15">
      <c r="A178" s="23"/>
      <c r="B178" s="15"/>
      <c r="C178" s="11"/>
      <c r="D178" s="6" t="s">
        <v>29</v>
      </c>
      <c r="E178" s="42" t="s">
        <v>54</v>
      </c>
      <c r="F178" s="43">
        <v>150</v>
      </c>
      <c r="G178" s="43">
        <v>3.29</v>
      </c>
      <c r="H178" s="43">
        <v>5</v>
      </c>
      <c r="I178" s="43">
        <v>22.09</v>
      </c>
      <c r="J178" s="43">
        <v>147.69999999999999</v>
      </c>
      <c r="K178" s="44">
        <v>995</v>
      </c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0.09</v>
      </c>
      <c r="H179" s="43">
        <v>0</v>
      </c>
      <c r="I179" s="43">
        <v>20.260000000000002</v>
      </c>
      <c r="J179" s="43">
        <v>79.8</v>
      </c>
      <c r="K179" s="44">
        <v>483</v>
      </c>
      <c r="L179" s="43"/>
    </row>
    <row r="180" spans="1:12" ht="15">
      <c r="A180" s="23"/>
      <c r="B180" s="15"/>
      <c r="C180" s="11"/>
      <c r="D180" s="7" t="s">
        <v>23</v>
      </c>
      <c r="E180" s="42" t="s">
        <v>56</v>
      </c>
      <c r="F180" s="43">
        <v>40</v>
      </c>
      <c r="G180" s="43">
        <v>3.32</v>
      </c>
      <c r="H180" s="43">
        <v>1</v>
      </c>
      <c r="I180" s="43">
        <v>18.260000000000002</v>
      </c>
      <c r="J180" s="43">
        <v>100.2</v>
      </c>
      <c r="K180" s="44" t="s">
        <v>42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84</v>
      </c>
      <c r="F182" s="43">
        <v>40</v>
      </c>
      <c r="G182" s="43">
        <v>4.0599999999999996</v>
      </c>
      <c r="H182" s="43">
        <v>4</v>
      </c>
      <c r="I182" s="43">
        <v>0.22</v>
      </c>
      <c r="J182" s="43">
        <v>50.2</v>
      </c>
      <c r="K182" s="44">
        <v>349.01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22.15</v>
      </c>
      <c r="H184" s="19">
        <f t="shared" si="86"/>
        <v>15</v>
      </c>
      <c r="I184" s="19">
        <f t="shared" si="86"/>
        <v>72.660000000000011</v>
      </c>
      <c r="J184" s="19">
        <f t="shared" si="86"/>
        <v>518.70000000000005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116</v>
      </c>
      <c r="F185" s="43">
        <v>60</v>
      </c>
      <c r="G185" s="43">
        <v>0.06</v>
      </c>
      <c r="H185" s="43">
        <v>0</v>
      </c>
      <c r="I185" s="43">
        <v>0.13</v>
      </c>
      <c r="J185" s="43">
        <v>4.3</v>
      </c>
      <c r="K185" s="44">
        <v>993</v>
      </c>
      <c r="L185" s="43"/>
    </row>
    <row r="186" spans="1:12" ht="15">
      <c r="A186" s="23"/>
      <c r="B186" s="15"/>
      <c r="C186" s="11"/>
      <c r="D186" s="7" t="s">
        <v>27</v>
      </c>
      <c r="E186" s="42" t="s">
        <v>117</v>
      </c>
      <c r="F186" s="43">
        <v>200</v>
      </c>
      <c r="G186" s="43">
        <v>4.58</v>
      </c>
      <c r="H186" s="43">
        <v>11</v>
      </c>
      <c r="I186" s="43">
        <v>7.63</v>
      </c>
      <c r="J186" s="43">
        <v>147.5</v>
      </c>
      <c r="K186" s="44">
        <v>157</v>
      </c>
      <c r="L186" s="43"/>
    </row>
    <row r="187" spans="1:12" ht="15">
      <c r="A187" s="23"/>
      <c r="B187" s="15"/>
      <c r="C187" s="11"/>
      <c r="D187" s="7" t="s">
        <v>28</v>
      </c>
      <c r="E187" s="42" t="s">
        <v>118</v>
      </c>
      <c r="F187" s="43">
        <v>200</v>
      </c>
      <c r="G187" s="43">
        <v>18.27</v>
      </c>
      <c r="H187" s="43">
        <v>18</v>
      </c>
      <c r="I187" s="43">
        <v>10.28</v>
      </c>
      <c r="J187" s="43">
        <v>274.39999999999998</v>
      </c>
      <c r="K187" s="44">
        <v>1191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0.12</v>
      </c>
      <c r="H189" s="43">
        <v>0</v>
      </c>
      <c r="I189" s="43">
        <v>14.85</v>
      </c>
      <c r="J189" s="43">
        <v>61.1</v>
      </c>
      <c r="K189" s="44">
        <v>930</v>
      </c>
      <c r="L189" s="43"/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20</v>
      </c>
      <c r="G190" s="43">
        <v>1.62</v>
      </c>
      <c r="H190" s="43">
        <v>0</v>
      </c>
      <c r="I190" s="43">
        <v>9.76</v>
      </c>
      <c r="J190" s="43">
        <v>48.4</v>
      </c>
      <c r="K190" s="44">
        <v>894.01</v>
      </c>
      <c r="L190" s="43"/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1.7</v>
      </c>
      <c r="H191" s="43">
        <v>1</v>
      </c>
      <c r="I191" s="43">
        <v>8.5</v>
      </c>
      <c r="J191" s="43">
        <v>51.8</v>
      </c>
      <c r="K191" s="44">
        <v>1147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26.35</v>
      </c>
      <c r="H194" s="19">
        <f t="shared" si="88"/>
        <v>30</v>
      </c>
      <c r="I194" s="19">
        <f t="shared" si="88"/>
        <v>51.15</v>
      </c>
      <c r="J194" s="19">
        <f t="shared" si="88"/>
        <v>587.5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1220</v>
      </c>
      <c r="G195" s="32">
        <f t="shared" ref="G195" si="90">G184+G194</f>
        <v>48.5</v>
      </c>
      <c r="H195" s="32">
        <f t="shared" ref="H195" si="91">H184+H194</f>
        <v>45</v>
      </c>
      <c r="I195" s="32">
        <f t="shared" ref="I195" si="92">I184+I194</f>
        <v>123.81</v>
      </c>
      <c r="J195" s="32">
        <f t="shared" ref="J195:L195" si="93">J184+J194</f>
        <v>1106.2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48.36</v>
      </c>
      <c r="H196" s="34">
        <f t="shared" si="94"/>
        <v>49.3</v>
      </c>
      <c r="I196" s="34">
        <f t="shared" si="94"/>
        <v>172.83300000000003</v>
      </c>
      <c r="J196" s="34">
        <f t="shared" si="94"/>
        <v>1367.23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Andreev</cp:lastModifiedBy>
  <dcterms:created xsi:type="dcterms:W3CDTF">2022-05-16T14:23:56Z</dcterms:created>
  <dcterms:modified xsi:type="dcterms:W3CDTF">2023-10-12T10:28:49Z</dcterms:modified>
</cp:coreProperties>
</file>